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2.01-23.01\"/>
    </mc:Choice>
  </mc:AlternateContent>
  <xr:revisionPtr revIDLastSave="0" documentId="13_ncr:1_{09A4736B-2E11-4CE3-9347-D6F19687CD26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s="1"/>
  <c r="G10" i="1"/>
  <c r="G20" i="1" s="1"/>
</calcChain>
</file>

<file path=xl/sharedStrings.xml><?xml version="1.0" encoding="utf-8"?>
<sst xmlns="http://schemas.openxmlformats.org/spreadsheetml/2006/main" count="55" uniqueCount="48">
  <si>
    <t>Школа</t>
  </si>
  <si>
    <t>12-18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</si>
  <si>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</si>
  <si>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</si>
  <si>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</si>
  <si>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</si>
  <si>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</si>
  <si>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</si>
  <si>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</si>
  <si>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</si>
  <si>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</si>
  <si>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</si>
  <si>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</si>
  <si>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</si>
  <si>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</si>
  <si>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</si>
  <si>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</si>
  <si>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</si>
  <si>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</si>
  <si>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</si>
  <si>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</si>
  <si>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</si>
  <si>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</si>
  <si>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</si>
  <si>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</si>
  <si>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</si>
  <si>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</si>
  <si>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</si>
  <si>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</si>
  <si>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</si>
  <si>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</si>
  <si>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</si>
  <si>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</si>
  <si>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</si>
  <si>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</si>
  <si>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250/15/5</t>
  </si>
  <si>
    <t>2 блюдо</t>
  </si>
  <si>
    <t>Котлеты рыбные любительские</t>
  </si>
  <si>
    <t>Картофель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</si>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</sst>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46045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200</v>
      </c>
      <c r="F4" s="6"/>
      <c r="G4" s="4">
        <v>205.1</v>
      </c>
      <c r="H4" s="4">
        <v>5.9</v>
      </c>
      <c r="I4" s="4">
        <v>8.8000000000000007</v>
      </c>
      <c r="J4" s="4">
        <v>25.4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30</v>
      </c>
      <c r="F7" s="5"/>
      <c r="G7" s="4">
        <v>96.3</v>
      </c>
      <c r="H7" s="4">
        <v>0.1</v>
      </c>
      <c r="I7" s="4">
        <v>0</v>
      </c>
      <c r="J7" s="4">
        <v>23.8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50</v>
      </c>
      <c r="F9" s="5"/>
      <c r="G9" s="4">
        <v>131</v>
      </c>
      <c r="H9" s="4">
        <v>3.8</v>
      </c>
      <c r="I9" s="4">
        <v>1.5</v>
      </c>
      <c r="J9" s="4">
        <v>25.7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614</v>
      </c>
      <c r="F10" s="5">
        <v>134.6</v>
      </c>
      <c r="G10" s="5">
        <f>G4+G5+G6+G7+G8+G9</f>
        <v>602.29999999999995</v>
      </c>
      <c r="H10" s="5">
        <f>H4+H5+H6+H7+H8+H9</f>
        <v>15.5</v>
      </c>
      <c r="I10" s="5">
        <f>I4+I5+I6+I7+I8+I9</f>
        <v>15.4</v>
      </c>
      <c r="J10" s="5">
        <f>J4+J5+J6+J7+J8+J9</f>
        <v>98.7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151.19999999999999</v>
      </c>
      <c r="H12" s="4">
        <v>7.1</v>
      </c>
      <c r="I12" s="4">
        <v>7.6</v>
      </c>
      <c r="J12" s="4">
        <v>12.9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100</v>
      </c>
      <c r="F13" s="6"/>
      <c r="G13" s="4">
        <v>138</v>
      </c>
      <c r="H13" s="4">
        <v>10.1</v>
      </c>
      <c r="I13" s="4">
        <v>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180</v>
      </c>
      <c r="F14" s="5"/>
      <c r="G14" s="4">
        <v>260</v>
      </c>
      <c r="H14" s="4">
        <v>3.9</v>
      </c>
      <c r="I14" s="4">
        <v>13.4</v>
      </c>
      <c r="J14" s="4">
        <v>25.9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200</v>
      </c>
      <c r="F15" s="5"/>
      <c r="G15" s="4">
        <v>99.4</v>
      </c>
      <c r="H15" s="4">
        <v>1</v>
      </c>
      <c r="I15" s="4">
        <v>0.1</v>
      </c>
      <c r="J15" s="4">
        <v>23.5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60</v>
      </c>
      <c r="F16" s="5"/>
      <c r="G16" s="4">
        <v>122.4</v>
      </c>
      <c r="H16" s="4">
        <v>3.8</v>
      </c>
      <c r="I16" s="4">
        <v>0.5</v>
      </c>
      <c r="J16" s="4">
        <v>25.4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1065</v>
      </c>
      <c r="F19" s="5">
        <v>201.8</v>
      </c>
      <c r="G19" s="5">
        <f>G11+G12+G13+G14+G15+G16+G17+G18</f>
        <v>934.2</v>
      </c>
      <c r="H19" s="5">
        <f>H11+H12+H13+H14+H15+H16+H17+H18</f>
        <v>32.5</v>
      </c>
      <c r="I19" s="5">
        <f>I11+I12+I13+I14+I15+I16+I17+I18</f>
        <v>27.700000000000003</v>
      </c>
      <c r="J19" s="5">
        <f>J11+J12+J13+J14+J15+J16+J17+J18</f>
        <v>113.80000000000001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 t="shared" ref="E20:J20" si="0">E10+E19</f>
        <v>1679</v>
      </c>
      <c r="F20" s="4">
        <f t="shared" si="0"/>
        <v>336.4</v>
      </c>
      <c r="G20" s="4">
        <f t="shared" si="0"/>
        <v>1536.5</v>
      </c>
      <c r="H20" s="4">
        <f t="shared" si="0"/>
        <v>48</v>
      </c>
      <c r="I20" s="4">
        <f t="shared" si="0"/>
        <v>43.1</v>
      </c>
      <c r="J20" s="4">
        <f t="shared" si="0"/>
        <v>212.5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2026-01-12T11:31:08Z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